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etails" sheetId="6" r:id="rId1"/>
  </sheets>
  <definedNames>
    <definedName name="_xlnm.Print_Area" localSheetId="0">Details!#REF!</definedName>
    <definedName name="_xlnm.Print_Titles" localSheetId="0">Details!#REF!</definedName>
  </definedNames>
  <calcPr calcId="191029"/>
</workbook>
</file>

<file path=xl/calcChain.xml><?xml version="1.0" encoding="utf-8"?>
<calcChain xmlns="http://schemas.openxmlformats.org/spreadsheetml/2006/main">
  <c r="K42" i="6" l="1"/>
  <c r="I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3" i="6"/>
  <c r="M42" i="6"/>
</calcChain>
</file>

<file path=xl/sharedStrings.xml><?xml version="1.0" encoding="utf-8"?>
<sst xmlns="http://schemas.openxmlformats.org/spreadsheetml/2006/main" count="247" uniqueCount="146">
  <si>
    <t>Available Quantities</t>
  </si>
  <si>
    <t>BB</t>
  </si>
  <si>
    <t>SKU</t>
  </si>
  <si>
    <t>EAN
pcs</t>
  </si>
  <si>
    <t>Market</t>
  </si>
  <si>
    <t>Segment</t>
  </si>
  <si>
    <t>Product name</t>
  </si>
  <si>
    <t>Selling Unit</t>
  </si>
  <si>
    <t>Line</t>
  </si>
  <si>
    <t>AC-AK-GR</t>
  </si>
  <si>
    <t>Face</t>
  </si>
  <si>
    <t>Face sponge</t>
  </si>
  <si>
    <t xml:space="preserve">ALOÉ </t>
  </si>
  <si>
    <t>Hello Body ALOÉ KONJAC</t>
  </si>
  <si>
    <t>-</t>
  </si>
  <si>
    <t>ROSE</t>
  </si>
  <si>
    <t>AC-BB-WHI</t>
  </si>
  <si>
    <t>Face Cream</t>
  </si>
  <si>
    <t>Hello Body BB Cream Brush</t>
  </si>
  <si>
    <t>Accessories</t>
  </si>
  <si>
    <t>FA-LB-015</t>
  </si>
  <si>
    <t>Lip</t>
  </si>
  <si>
    <t>Lip Balm</t>
  </si>
  <si>
    <t>CARA</t>
  </si>
  <si>
    <t>Hello Body CARA LOVE Shimmering Lip Balm</t>
  </si>
  <si>
    <t>14 g</t>
  </si>
  <si>
    <t>BX-TC-075</t>
  </si>
  <si>
    <t>Hand</t>
  </si>
  <si>
    <t>Hand Cream</t>
  </si>
  <si>
    <t>COCOS</t>
  </si>
  <si>
    <t>Hello Body COCOS TOUCH COCOnut Hand Cream</t>
  </si>
  <si>
    <t>75 ml</t>
  </si>
  <si>
    <t>AC-BK-PIN</t>
  </si>
  <si>
    <t>Body</t>
  </si>
  <si>
    <t>Body sponge</t>
  </si>
  <si>
    <t>Hello Body BODY KONJAC Cleansing Sponge</t>
  </si>
  <si>
    <t>15 ml</t>
  </si>
  <si>
    <t>50 ml</t>
  </si>
  <si>
    <t>FX-CL-100</t>
  </si>
  <si>
    <t>Face Mist</t>
  </si>
  <si>
    <t>Hello Body COCOS COOL</t>
  </si>
  <si>
    <t>100ml</t>
  </si>
  <si>
    <t>FA-CR-050</t>
  </si>
  <si>
    <t>Face Mask</t>
  </si>
  <si>
    <t>Hello Body CARA RESCUE Oat &amp; White Clay Purifying Face Mask</t>
  </si>
  <si>
    <t>FA-LM-015</t>
  </si>
  <si>
    <t>Lip Mask</t>
  </si>
  <si>
    <t>Hello Body CARA CHARM Overnight Lip Mask</t>
  </si>
  <si>
    <t>FA-LB-008</t>
  </si>
  <si>
    <t>SUN</t>
  </si>
  <si>
    <t>Hello Body SUN Lip Balm LSF 25</t>
  </si>
  <si>
    <t>8 ml</t>
  </si>
  <si>
    <t>150 ml</t>
  </si>
  <si>
    <t>BO-BC-200</t>
  </si>
  <si>
    <t>Body Cream</t>
  </si>
  <si>
    <t>Hello Body CARA COZY Shimmering Body Cream</t>
  </si>
  <si>
    <t>200 ml</t>
  </si>
  <si>
    <t>FA-CR-030</t>
  </si>
  <si>
    <t>Glow Drops</t>
  </si>
  <si>
    <t>Hello Body CARA RISE Anti-Ox Face Glow Drops</t>
  </si>
  <si>
    <t>30 ml</t>
  </si>
  <si>
    <t>BX-CB-250</t>
  </si>
  <si>
    <t>Body Wash</t>
  </si>
  <si>
    <t>Hello Body COCOS SHOWER COCOnut Creamy Body Wash</t>
  </si>
  <si>
    <t>250 ml</t>
  </si>
  <si>
    <t>FX-CM-095</t>
  </si>
  <si>
    <t>Makeup Remover</t>
  </si>
  <si>
    <t>Hello Body COCOS MELT COCOnut Makeup Remover Balm</t>
  </si>
  <si>
    <t>95 ml</t>
  </si>
  <si>
    <t>BO-CS-140</t>
  </si>
  <si>
    <t>Body Scrub</t>
  </si>
  <si>
    <t>Hello Body SUMMER OF LOVE Candy's Body Scrub</t>
  </si>
  <si>
    <t>140 ml</t>
  </si>
  <si>
    <t>BO-CY-140</t>
  </si>
  <si>
    <t>Hello Body SUMMER OF LOVE Candy's Body Yoghurt</t>
  </si>
  <si>
    <t>BO-DS-140</t>
  </si>
  <si>
    <t>Hello Body SUMMER OF LOVE The Team's Body Scrub</t>
  </si>
  <si>
    <t>BO-DY-140</t>
  </si>
  <si>
    <t>Hello Body SUMMER OF LOVE The Team's Body Yoghurt</t>
  </si>
  <si>
    <t>BO-RS-140</t>
  </si>
  <si>
    <t>Hello Body SUMMER OF LOVE Raffa's Body Scrub</t>
  </si>
  <si>
    <t>BO-RY-140</t>
  </si>
  <si>
    <t>Hello Body SUMMER OF LOVE Raffa's Body Yoghurt</t>
  </si>
  <si>
    <t>FA-SB-030</t>
  </si>
  <si>
    <t>SPF cream</t>
  </si>
  <si>
    <t>Hello Body SUN Daily Defense Balm SPF 25</t>
  </si>
  <si>
    <t>FA-CL-030</t>
  </si>
  <si>
    <t>Hello Body BB Be Naturally Glamorous Tinted Face Cream (Light)</t>
  </si>
  <si>
    <t>FA-CT-030</t>
  </si>
  <si>
    <t>Hello Body BB Be Naturally Glamorous Tinted Face Cream (Tan)</t>
  </si>
  <si>
    <t>FA-DC-030</t>
  </si>
  <si>
    <t>Hello Body BB Be Naturally Glamorous Tinted Face Cream (Deep)</t>
  </si>
  <si>
    <t>FA-MC-030</t>
  </si>
  <si>
    <t>Hello Body BB Be Naturally Glamorous Tinted Face Cream (Medium)</t>
  </si>
  <si>
    <t>FA-OR-050</t>
  </si>
  <si>
    <t>Hello Body COOL Overnight Rescue Face Mask</t>
  </si>
  <si>
    <t>100 ml</t>
  </si>
  <si>
    <t>FX-CP-030</t>
  </si>
  <si>
    <t>Face Fluid</t>
  </si>
  <si>
    <t>Hello Body COCOS PRIME COCOnut Shimmering Face Fluid</t>
  </si>
  <si>
    <t>300 ml</t>
  </si>
  <si>
    <t>Face Toner</t>
  </si>
  <si>
    <t>HA-LM-100</t>
  </si>
  <si>
    <t>Hair</t>
  </si>
  <si>
    <t>Hair mask</t>
  </si>
  <si>
    <t>Hello Body LUFY SHINE 2021</t>
  </si>
  <si>
    <t>HA-SO-030</t>
  </si>
  <si>
    <t>Serum Oil</t>
  </si>
  <si>
    <t>Hello Body Lufy Hair Serum Oil</t>
  </si>
  <si>
    <t>AC-KS-PIN</t>
  </si>
  <si>
    <t>Hello Body Hello Konjac</t>
  </si>
  <si>
    <t>FA-CR-150</t>
  </si>
  <si>
    <t>Hello Body CARA RELIEVE Anti-irritation Face Toner</t>
  </si>
  <si>
    <t>FA-AA-300</t>
  </si>
  <si>
    <t>Micellar Water</t>
  </si>
  <si>
    <t>Hello Body ALOÉ AQUA Face Cleansing Micellar Water</t>
  </si>
  <si>
    <t>FA-CB-050</t>
  </si>
  <si>
    <t>Night Cream</t>
  </si>
  <si>
    <t>Hello Body CARA BALM Restoring Face Night Cream</t>
  </si>
  <si>
    <t>FA-CM-100</t>
  </si>
  <si>
    <t>Cleansing Milk</t>
  </si>
  <si>
    <t>Hello Body CARA CLEAN Anti-Pollution Face Cleansing Milk</t>
  </si>
  <si>
    <t>FA-CP-050</t>
  </si>
  <si>
    <t>Hello Body CARA CARE Protecting Daily Face Cream</t>
  </si>
  <si>
    <t>FA-RI-100</t>
  </si>
  <si>
    <t>Face Spray</t>
  </si>
  <si>
    <t>Hello Body ROSE BREEZE Daily Toning Face Spray</t>
  </si>
  <si>
    <t>total RRP €</t>
  </si>
  <si>
    <t>content ml/g/pcs</t>
  </si>
  <si>
    <t xml:space="preserve"> Global RRP 
incl. 19% VAT €</t>
  </si>
  <si>
    <t>BO-AJ-200</t>
  </si>
  <si>
    <t>Gel-Lotion</t>
  </si>
  <si>
    <t>Hello Body ALOÉ JOY Refreshing Body Gel-Lotion</t>
  </si>
  <si>
    <t>FA-AS-050</t>
  </si>
  <si>
    <t>Hello Body ALOÉ SLEEP Hydrating Overnight Face Mask</t>
  </si>
  <si>
    <t>BO-AV-175</t>
  </si>
  <si>
    <t>Hello Body ALOÉ VIBE Softening Sugar Body Scrub</t>
  </si>
  <si>
    <t>175 ml</t>
  </si>
  <si>
    <t>BO-AS-250</t>
  </si>
  <si>
    <t>Shower</t>
  </si>
  <si>
    <t>Shower Gel</t>
  </si>
  <si>
    <t>Hello Body ALOÉ SPLASH Refreshing Body Shower Gel</t>
  </si>
  <si>
    <t>pcs / pal</t>
  </si>
  <si>
    <t>pcs / carton</t>
  </si>
  <si>
    <t>Grand total - approx 396 pallets</t>
  </si>
  <si>
    <t>Ø € 27,20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</si>
</sst>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000000000000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Helv"/>
      <charset val="204"/>
    </font>
    <font>
      <sz val="11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i/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</cellStyleXfs>
  <cellXfs count="35">
    <xf numFmtId="0" fontId="0" fillId="0" borderId="0" xfId="0"/>
    <xf numFmtId="1" fontId="1" fillId="2" borderId="1" xfId="2" applyNumberFormat="1" applyFill="1" applyBorder="1" applyAlignment="1" applyProtection="1">
      <alignment horizontal="center" vertical="center"/>
      <protection locked="0"/>
    </xf>
    <xf numFmtId="1" fontId="1" fillId="2" borderId="1" xfId="2" applyNumberFormat="1" applyFill="1" applyBorder="1" applyAlignment="1" applyProtection="1">
      <alignment vertical="center"/>
      <protection locked="0"/>
    </xf>
    <xf numFmtId="164" fontId="1" fillId="2" borderId="1" xfId="1" applyNumberFormat="1" applyFont="1" applyFill="1" applyBorder="1" applyAlignment="1">
      <alignment vertical="center"/>
    </xf>
    <xf numFmtId="3" fontId="1" fillId="2" borderId="1" xfId="2" applyNumberFormat="1" applyFill="1" applyBorder="1" applyAlignment="1" applyProtection="1">
      <alignment horizontal="center" vertical="center"/>
      <protection locked="0"/>
    </xf>
    <xf numFmtId="1" fontId="1" fillId="2" borderId="1" xfId="2" applyNumberFormat="1" applyFill="1" applyBorder="1" applyAlignment="1" applyProtection="1">
      <alignment vertical="center" wrapText="1"/>
      <protection locked="0"/>
    </xf>
    <xf numFmtId="1" fontId="2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2" applyFill="1" applyBorder="1" applyAlignment="1">
      <alignment horizontal="center" vertical="center"/>
    </xf>
    <xf numFmtId="3" fontId="1" fillId="2" borderId="1" xfId="2" applyNumberFormat="1" applyFill="1" applyBorder="1" applyAlignment="1">
      <alignment vertical="center"/>
    </xf>
    <xf numFmtId="165" fontId="2" fillId="3" borderId="1" xfId="2" applyNumberFormat="1" applyFont="1" applyFill="1" applyBorder="1" applyAlignment="1" applyProtection="1">
      <alignment horizontal="center" vertical="center" wrapText="1"/>
      <protection hidden="1"/>
    </xf>
    <xf numFmtId="165" fontId="1" fillId="2" borderId="1" xfId="2" applyNumberFormat="1" applyFill="1" applyBorder="1" applyAlignment="1" applyProtection="1">
      <alignment horizontal="center" vertical="center"/>
      <protection locked="0"/>
    </xf>
    <xf numFmtId="0" fontId="2" fillId="3" borderId="1" xfId="3" applyFont="1" applyFill="1" applyBorder="1" applyAlignment="1">
      <alignment horizontal="center" vertical="center" wrapText="1"/>
    </xf>
    <xf numFmtId="3" fontId="2" fillId="3" borderId="1" xfId="3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vertical="center"/>
    </xf>
    <xf numFmtId="4" fontId="0" fillId="0" borderId="0" xfId="0" applyNumberFormat="1"/>
    <xf numFmtId="4" fontId="2" fillId="3" borderId="1" xfId="2" applyNumberFormat="1" applyFont="1" applyFill="1" applyBorder="1" applyAlignment="1">
      <alignment horizontal="center" vertical="center" wrapText="1"/>
    </xf>
    <xf numFmtId="4" fontId="1" fillId="0" borderId="1" xfId="2" applyNumberFormat="1" applyBorder="1" applyAlignment="1">
      <alignment vertical="center"/>
    </xf>
    <xf numFmtId="0" fontId="8" fillId="3" borderId="1" xfId="3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165" fontId="2" fillId="3" borderId="1" xfId="2" applyNumberFormat="1" applyFont="1" applyFill="1" applyBorder="1" applyAlignment="1" applyProtection="1">
      <alignment horizontal="center" vertical="center"/>
      <protection locked="0"/>
    </xf>
    <xf numFmtId="1" fontId="2" fillId="3" borderId="1" xfId="2" applyNumberFormat="1" applyFont="1" applyFill="1" applyBorder="1" applyAlignment="1" applyProtection="1">
      <alignment vertical="center"/>
      <protection locked="0"/>
    </xf>
    <xf numFmtId="1" fontId="2" fillId="3" borderId="1" xfId="2" applyNumberFormat="1" applyFont="1" applyFill="1" applyBorder="1" applyAlignment="1" applyProtection="1">
      <alignment vertical="center" wrapText="1"/>
      <protection locked="0"/>
    </xf>
    <xf numFmtId="1" fontId="2" fillId="3" borderId="1" xfId="2" applyNumberFormat="1" applyFont="1" applyFill="1" applyBorder="1" applyAlignment="1" applyProtection="1">
      <alignment horizontal="center" vertical="center"/>
      <protection locked="0"/>
    </xf>
    <xf numFmtId="164" fontId="2" fillId="3" borderId="1" xfId="1" applyNumberFormat="1" applyFont="1" applyFill="1" applyBorder="1" applyAlignment="1">
      <alignment vertical="center"/>
    </xf>
    <xf numFmtId="3" fontId="2" fillId="3" borderId="1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>
      <alignment horizontal="center" vertical="center"/>
    </xf>
    <xf numFmtId="3" fontId="2" fillId="3" borderId="1" xfId="2" applyNumberFormat="1" applyFont="1" applyFill="1" applyBorder="1" applyAlignment="1">
      <alignment vertical="center"/>
    </xf>
    <xf numFmtId="4" fontId="9" fillId="3" borderId="0" xfId="0" applyNumberFormat="1" applyFont="1" applyFill="1"/>
    <xf numFmtId="0" fontId="10" fillId="0" borderId="0" xfId="0" applyFont="1"/>
    <xf numFmtId="0" fontId="11" fillId="0" borderId="2" xfId="0" applyFont="1" applyBorder="1"/>
    <xf numFmtId="0" fontId="5" fillId="0" borderId="0" xfId="0" applyFont="1"/>
    <xf numFmtId="3" fontId="6" fillId="0" borderId="0" xfId="0" applyNumberFormat="1" applyFont="1" applyAlignment="1">
      <alignment horizontal="center"/>
    </xf>
  </cellXfs>
  <cellStyles count="4">
    <cellStyle name="Currency" xfId="1" builtinId="4"/>
    <cellStyle name="Normal" xfId="0" builtinId="0"/>
    <cellStyle name="Standard 2" xfId="2"/>
    <cellStyle name="Stil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zoomScaleNormal="100" workbookViewId="0">
      <selection activeCell="P12" sqref="P12"/>
    </sheetView>
  </sheetViews>
  <sheetFormatPr defaultColWidth="11.42578125" defaultRowHeight="15"/>
  <cols>
    <col min="1" max="1" width="20.42578125" customWidth="1"/>
    <col min="2" max="2" width="16" customWidth="1"/>
    <col min="6" max="6" width="31.42578125" customWidth="1"/>
    <col min="7" max="7" width="9.28515625" customWidth="1"/>
    <col min="10" max="10" width="6.28515625" customWidth="1"/>
    <col min="11" max="11" width="6.85546875" customWidth="1"/>
    <col min="12" max="12" width="8.140625" customWidth="1"/>
    <col min="13" max="13" width="14.85546875" style="17" customWidth="1"/>
  </cols>
  <sheetData>
    <row r="1" spans="1:13" s="13" customFormat="1" ht="18">
      <c r="A1" s="31"/>
      <c r="C1" s="32"/>
      <c r="D1" s="32"/>
      <c r="E1" s="32"/>
      <c r="F1" s="32"/>
      <c r="G1" s="14"/>
      <c r="H1" s="33"/>
      <c r="I1" s="14"/>
      <c r="J1" s="14"/>
      <c r="K1" s="34"/>
      <c r="L1" s="14"/>
    </row>
    <row r="2" spans="1:13" ht="51">
      <c r="A2" s="6" t="s">
        <v>2</v>
      </c>
      <c r="B2" s="9" t="s">
        <v>3</v>
      </c>
      <c r="C2" s="6" t="s">
        <v>4</v>
      </c>
      <c r="D2" s="6" t="s">
        <v>5</v>
      </c>
      <c r="E2" s="6" t="s">
        <v>8</v>
      </c>
      <c r="F2" s="6" t="s">
        <v>6</v>
      </c>
      <c r="G2" s="6" t="s">
        <v>128</v>
      </c>
      <c r="H2" s="6" t="s">
        <v>129</v>
      </c>
      <c r="I2" s="6" t="s">
        <v>0</v>
      </c>
      <c r="J2" s="20" t="s">
        <v>7</v>
      </c>
      <c r="K2" s="11" t="s">
        <v>143</v>
      </c>
      <c r="L2" s="12" t="s">
        <v>142</v>
      </c>
      <c r="M2" s="18" t="s">
        <v>127</v>
      </c>
    </row>
    <row r="3" spans="1:13" ht="36.75" customHeight="1">
      <c r="A3" s="16" t="s">
        <v>124</v>
      </c>
      <c r="B3" s="10">
        <v>4251347401609</v>
      </c>
      <c r="C3" s="2" t="s">
        <v>10</v>
      </c>
      <c r="D3" s="2" t="s">
        <v>125</v>
      </c>
      <c r="E3" s="2" t="s">
        <v>15</v>
      </c>
      <c r="F3" s="5" t="s">
        <v>126</v>
      </c>
      <c r="G3" s="1" t="s">
        <v>96</v>
      </c>
      <c r="H3" s="3">
        <v>24.99</v>
      </c>
      <c r="I3" s="4">
        <v>92094</v>
      </c>
      <c r="J3" s="7">
        <v>1</v>
      </c>
      <c r="K3" s="7">
        <v>66</v>
      </c>
      <c r="L3" s="8">
        <v>2304</v>
      </c>
      <c r="M3" s="19">
        <f>H3*I3</f>
        <v>2301429.06</v>
      </c>
    </row>
    <row r="4" spans="1:13" ht="36.75" customHeight="1">
      <c r="A4" s="16" t="s">
        <v>42</v>
      </c>
      <c r="B4" s="10">
        <v>4251347402330</v>
      </c>
      <c r="C4" s="2" t="s">
        <v>10</v>
      </c>
      <c r="D4" s="2" t="s">
        <v>43</v>
      </c>
      <c r="E4" s="2" t="s">
        <v>23</v>
      </c>
      <c r="F4" s="5" t="s">
        <v>44</v>
      </c>
      <c r="G4" s="1" t="s">
        <v>37</v>
      </c>
      <c r="H4" s="3">
        <v>34.99</v>
      </c>
      <c r="I4" s="4">
        <v>56240</v>
      </c>
      <c r="J4" s="7">
        <v>1</v>
      </c>
      <c r="K4" s="7">
        <v>70</v>
      </c>
      <c r="L4" s="8">
        <v>3570</v>
      </c>
      <c r="M4" s="19">
        <f t="shared" ref="M4:M41" si="0">H4*I4</f>
        <v>1967837.6</v>
      </c>
    </row>
    <row r="5" spans="1:13" ht="36.75" customHeight="1">
      <c r="A5" s="16" t="s">
        <v>116</v>
      </c>
      <c r="B5" s="10">
        <v>4251347401807</v>
      </c>
      <c r="C5" s="2" t="s">
        <v>10</v>
      </c>
      <c r="D5" s="2" t="s">
        <v>117</v>
      </c>
      <c r="E5" s="2" t="s">
        <v>23</v>
      </c>
      <c r="F5" s="5" t="s">
        <v>118</v>
      </c>
      <c r="G5" s="1" t="s">
        <v>37</v>
      </c>
      <c r="H5" s="3">
        <v>34.99</v>
      </c>
      <c r="I5" s="4">
        <v>52659</v>
      </c>
      <c r="J5" s="7">
        <v>1</v>
      </c>
      <c r="K5" s="7">
        <v>66</v>
      </c>
      <c r="L5" s="8">
        <v>1980</v>
      </c>
      <c r="M5" s="19">
        <f t="shared" si="0"/>
        <v>1842538.4100000001</v>
      </c>
    </row>
    <row r="6" spans="1:13" ht="36.75" customHeight="1">
      <c r="A6" s="16" t="s">
        <v>57</v>
      </c>
      <c r="B6" s="10">
        <v>4251347402415</v>
      </c>
      <c r="C6" s="2" t="s">
        <v>10</v>
      </c>
      <c r="D6" s="2" t="s">
        <v>58</v>
      </c>
      <c r="E6" s="2" t="s">
        <v>23</v>
      </c>
      <c r="F6" s="5" t="s">
        <v>59</v>
      </c>
      <c r="G6" s="1" t="s">
        <v>60</v>
      </c>
      <c r="H6" s="3">
        <v>39.99</v>
      </c>
      <c r="I6" s="4">
        <v>52602</v>
      </c>
      <c r="J6" s="7">
        <v>1</v>
      </c>
      <c r="K6" s="7">
        <v>66</v>
      </c>
      <c r="L6" s="8">
        <v>2772</v>
      </c>
      <c r="M6" s="19">
        <f t="shared" si="0"/>
        <v>2103553.98</v>
      </c>
    </row>
    <row r="7" spans="1:13" ht="36.75" customHeight="1">
      <c r="A7" s="16" t="s">
        <v>20</v>
      </c>
      <c r="B7" s="10">
        <v>4251347403450</v>
      </c>
      <c r="C7" s="2" t="s">
        <v>21</v>
      </c>
      <c r="D7" s="2" t="s">
        <v>22</v>
      </c>
      <c r="E7" s="2" t="s">
        <v>23</v>
      </c>
      <c r="F7" s="5" t="s">
        <v>24</v>
      </c>
      <c r="G7" s="1" t="s">
        <v>25</v>
      </c>
      <c r="H7" s="3">
        <v>19.989999999999998</v>
      </c>
      <c r="I7" s="4">
        <v>47779</v>
      </c>
      <c r="J7" s="7">
        <v>1</v>
      </c>
      <c r="K7" s="7">
        <v>20</v>
      </c>
      <c r="L7" s="8">
        <v>14560</v>
      </c>
      <c r="M7" s="19">
        <f t="shared" si="0"/>
        <v>955102.21</v>
      </c>
    </row>
    <row r="8" spans="1:13" ht="36.75" customHeight="1">
      <c r="A8" s="16" t="s">
        <v>130</v>
      </c>
      <c r="B8" s="10">
        <v>4251347401555</v>
      </c>
      <c r="C8" s="2" t="s">
        <v>33</v>
      </c>
      <c r="D8" s="2" t="s">
        <v>131</v>
      </c>
      <c r="E8" s="2" t="s">
        <v>12</v>
      </c>
      <c r="F8" s="5" t="s">
        <v>132</v>
      </c>
      <c r="G8" s="1" t="s">
        <v>56</v>
      </c>
      <c r="H8" s="3">
        <v>24.99</v>
      </c>
      <c r="I8" s="4">
        <v>41022</v>
      </c>
      <c r="J8" s="7">
        <v>1</v>
      </c>
      <c r="K8" s="7">
        <v>24</v>
      </c>
      <c r="L8" s="8">
        <v>2688</v>
      </c>
      <c r="M8" s="19">
        <f t="shared" si="0"/>
        <v>1025139.7799999999</v>
      </c>
    </row>
    <row r="9" spans="1:13" ht="36.75" customHeight="1">
      <c r="A9" s="16" t="s">
        <v>53</v>
      </c>
      <c r="B9" s="10">
        <v>4251347402620</v>
      </c>
      <c r="C9" s="2" t="s">
        <v>33</v>
      </c>
      <c r="D9" s="2" t="s">
        <v>54</v>
      </c>
      <c r="E9" s="2" t="s">
        <v>23</v>
      </c>
      <c r="F9" s="5" t="s">
        <v>55</v>
      </c>
      <c r="G9" s="1" t="s">
        <v>56</v>
      </c>
      <c r="H9" s="3">
        <v>24.99</v>
      </c>
      <c r="I9" s="4">
        <v>41163</v>
      </c>
      <c r="J9" s="7">
        <v>1</v>
      </c>
      <c r="K9" s="7">
        <v>27</v>
      </c>
      <c r="L9" s="8">
        <v>824</v>
      </c>
      <c r="M9" s="19">
        <f t="shared" si="0"/>
        <v>1028663.3699999999</v>
      </c>
    </row>
    <row r="10" spans="1:13" ht="36.75" customHeight="1">
      <c r="A10" s="16" t="s">
        <v>133</v>
      </c>
      <c r="B10" s="10">
        <v>4251347401289</v>
      </c>
      <c r="C10" s="2" t="s">
        <v>10</v>
      </c>
      <c r="D10" s="2" t="s">
        <v>43</v>
      </c>
      <c r="E10" s="2" t="s">
        <v>12</v>
      </c>
      <c r="F10" s="5" t="s">
        <v>134</v>
      </c>
      <c r="G10" s="1" t="s">
        <v>37</v>
      </c>
      <c r="H10" s="3">
        <v>34.99</v>
      </c>
      <c r="I10" s="4">
        <v>38632</v>
      </c>
      <c r="J10" s="7">
        <v>1</v>
      </c>
      <c r="K10" s="7">
        <v>70</v>
      </c>
      <c r="L10" s="8">
        <v>3570</v>
      </c>
      <c r="M10" s="19">
        <f t="shared" si="0"/>
        <v>1351733.6800000002</v>
      </c>
    </row>
    <row r="11" spans="1:13" ht="36.75" customHeight="1">
      <c r="A11" s="16" t="s">
        <v>122</v>
      </c>
      <c r="B11" s="10">
        <v>4251347401777</v>
      </c>
      <c r="C11" s="2" t="s">
        <v>10</v>
      </c>
      <c r="D11" s="2" t="s">
        <v>17</v>
      </c>
      <c r="E11" s="2" t="s">
        <v>23</v>
      </c>
      <c r="F11" s="5" t="s">
        <v>123</v>
      </c>
      <c r="G11" s="1" t="s">
        <v>37</v>
      </c>
      <c r="H11" s="3">
        <v>34.99</v>
      </c>
      <c r="I11" s="4">
        <v>36693</v>
      </c>
      <c r="J11" s="7">
        <v>1</v>
      </c>
      <c r="K11" s="7">
        <v>56</v>
      </c>
      <c r="L11" s="8">
        <v>2519</v>
      </c>
      <c r="M11" s="19">
        <f t="shared" si="0"/>
        <v>1283888.07</v>
      </c>
    </row>
    <row r="12" spans="1:13" ht="36.75" customHeight="1">
      <c r="A12" s="16" t="s">
        <v>86</v>
      </c>
      <c r="B12" s="10">
        <v>4251347403399</v>
      </c>
      <c r="C12" s="2" t="s">
        <v>10</v>
      </c>
      <c r="D12" s="2" t="s">
        <v>17</v>
      </c>
      <c r="E12" s="2" t="s">
        <v>1</v>
      </c>
      <c r="F12" s="5" t="s">
        <v>87</v>
      </c>
      <c r="G12" s="1" t="s">
        <v>60</v>
      </c>
      <c r="H12" s="3">
        <v>24.99</v>
      </c>
      <c r="I12" s="4">
        <v>35916</v>
      </c>
      <c r="J12" s="7">
        <v>1</v>
      </c>
      <c r="K12" s="7">
        <v>198</v>
      </c>
      <c r="L12" s="8">
        <v>5940</v>
      </c>
      <c r="M12" s="19">
        <f t="shared" si="0"/>
        <v>897540.84</v>
      </c>
    </row>
    <row r="13" spans="1:13" ht="36.75" customHeight="1">
      <c r="A13" s="16" t="s">
        <v>135</v>
      </c>
      <c r="B13" s="10">
        <v>4251347401524</v>
      </c>
      <c r="C13" s="2" t="s">
        <v>33</v>
      </c>
      <c r="D13" s="2" t="s">
        <v>70</v>
      </c>
      <c r="E13" s="2" t="s">
        <v>12</v>
      </c>
      <c r="F13" s="5" t="s">
        <v>136</v>
      </c>
      <c r="G13" s="1" t="s">
        <v>137</v>
      </c>
      <c r="H13" s="3">
        <v>24.99</v>
      </c>
      <c r="I13" s="4">
        <v>29681</v>
      </c>
      <c r="J13" s="7">
        <v>1</v>
      </c>
      <c r="K13" s="7">
        <v>27</v>
      </c>
      <c r="L13" s="8">
        <v>1350</v>
      </c>
      <c r="M13" s="19">
        <f t="shared" si="0"/>
        <v>741728.19</v>
      </c>
    </row>
    <row r="14" spans="1:13" ht="36.75" customHeight="1">
      <c r="A14" s="16" t="s">
        <v>119</v>
      </c>
      <c r="B14" s="10">
        <v>4251347401784</v>
      </c>
      <c r="C14" s="2" t="s">
        <v>10</v>
      </c>
      <c r="D14" s="2" t="s">
        <v>120</v>
      </c>
      <c r="E14" s="2" t="s">
        <v>23</v>
      </c>
      <c r="F14" s="5" t="s">
        <v>121</v>
      </c>
      <c r="G14" s="1" t="s">
        <v>96</v>
      </c>
      <c r="H14" s="3">
        <v>29.99</v>
      </c>
      <c r="I14" s="4">
        <v>29407</v>
      </c>
      <c r="J14" s="7">
        <v>1</v>
      </c>
      <c r="K14" s="7">
        <v>66</v>
      </c>
      <c r="L14" s="8">
        <v>2158</v>
      </c>
      <c r="M14" s="19">
        <f t="shared" si="0"/>
        <v>881915.92999999993</v>
      </c>
    </row>
    <row r="15" spans="1:13" ht="36.75" customHeight="1">
      <c r="A15" s="16" t="s">
        <v>88</v>
      </c>
      <c r="B15" s="10">
        <v>4251347403412</v>
      </c>
      <c r="C15" s="2" t="s">
        <v>10</v>
      </c>
      <c r="D15" s="2" t="s">
        <v>17</v>
      </c>
      <c r="E15" s="2" t="s">
        <v>1</v>
      </c>
      <c r="F15" s="5" t="s">
        <v>89</v>
      </c>
      <c r="G15" s="1" t="s">
        <v>60</v>
      </c>
      <c r="H15" s="3">
        <v>24.99</v>
      </c>
      <c r="I15" s="4">
        <v>27975</v>
      </c>
      <c r="J15" s="7">
        <v>1</v>
      </c>
      <c r="K15" s="7">
        <v>198</v>
      </c>
      <c r="L15" s="8">
        <v>5940</v>
      </c>
      <c r="M15" s="19">
        <f t="shared" si="0"/>
        <v>699095.25</v>
      </c>
    </row>
    <row r="16" spans="1:13" ht="36.75" customHeight="1">
      <c r="A16" s="16" t="s">
        <v>109</v>
      </c>
      <c r="B16" s="10">
        <v>4251347400930</v>
      </c>
      <c r="C16" s="2" t="s">
        <v>10</v>
      </c>
      <c r="D16" s="2" t="s">
        <v>11</v>
      </c>
      <c r="E16" s="2" t="s">
        <v>19</v>
      </c>
      <c r="F16" s="5" t="s">
        <v>110</v>
      </c>
      <c r="G16" s="1" t="s">
        <v>14</v>
      </c>
      <c r="H16" s="3">
        <v>17.989999999999998</v>
      </c>
      <c r="I16" s="4">
        <v>22694</v>
      </c>
      <c r="J16" s="7">
        <v>1</v>
      </c>
      <c r="K16" s="7">
        <v>225</v>
      </c>
      <c r="L16" s="8">
        <v>4500</v>
      </c>
      <c r="M16" s="19">
        <f t="shared" si="0"/>
        <v>408265.05999999994</v>
      </c>
    </row>
    <row r="17" spans="1:13" ht="36.75" customHeight="1">
      <c r="A17" s="16" t="s">
        <v>26</v>
      </c>
      <c r="B17" s="10">
        <v>4251347403542</v>
      </c>
      <c r="C17" s="2" t="s">
        <v>27</v>
      </c>
      <c r="D17" s="2" t="s">
        <v>28</v>
      </c>
      <c r="E17" s="2" t="s">
        <v>29</v>
      </c>
      <c r="F17" s="5" t="s">
        <v>30</v>
      </c>
      <c r="G17" s="1" t="s">
        <v>31</v>
      </c>
      <c r="H17" s="3">
        <v>19.989999999999998</v>
      </c>
      <c r="I17" s="4">
        <v>27094</v>
      </c>
      <c r="J17" s="7">
        <v>1</v>
      </c>
      <c r="K17" s="7">
        <v>21</v>
      </c>
      <c r="L17" s="8">
        <v>5859</v>
      </c>
      <c r="M17" s="19">
        <f t="shared" si="0"/>
        <v>541609.05999999994</v>
      </c>
    </row>
    <row r="18" spans="1:13" ht="36.75" customHeight="1">
      <c r="A18" s="16" t="s">
        <v>113</v>
      </c>
      <c r="B18" s="10">
        <v>4251347401999</v>
      </c>
      <c r="C18" s="2" t="s">
        <v>10</v>
      </c>
      <c r="D18" s="2" t="s">
        <v>114</v>
      </c>
      <c r="E18" s="2" t="s">
        <v>12</v>
      </c>
      <c r="F18" s="5" t="s">
        <v>115</v>
      </c>
      <c r="G18" s="1" t="s">
        <v>100</v>
      </c>
      <c r="H18" s="3">
        <v>29.99</v>
      </c>
      <c r="I18" s="4">
        <v>25101</v>
      </c>
      <c r="J18" s="7">
        <v>1</v>
      </c>
      <c r="K18" s="7">
        <v>24</v>
      </c>
      <c r="L18" s="8">
        <v>884</v>
      </c>
      <c r="M18" s="19">
        <f t="shared" si="0"/>
        <v>752778.99</v>
      </c>
    </row>
    <row r="19" spans="1:13" ht="36.75" customHeight="1">
      <c r="A19" s="16" t="s">
        <v>45</v>
      </c>
      <c r="B19" s="10">
        <v>4251347403382</v>
      </c>
      <c r="C19" s="2" t="s">
        <v>21</v>
      </c>
      <c r="D19" s="2" t="s">
        <v>46</v>
      </c>
      <c r="E19" s="2" t="s">
        <v>23</v>
      </c>
      <c r="F19" s="5" t="s">
        <v>47</v>
      </c>
      <c r="G19" s="1" t="s">
        <v>36</v>
      </c>
      <c r="H19" s="3">
        <v>19.989999999999998</v>
      </c>
      <c r="I19" s="4">
        <v>23680</v>
      </c>
      <c r="J19" s="7">
        <v>1</v>
      </c>
      <c r="K19" s="7">
        <v>20</v>
      </c>
      <c r="L19" s="8">
        <v>13420</v>
      </c>
      <c r="M19" s="19">
        <f t="shared" si="0"/>
        <v>473363.19999999995</v>
      </c>
    </row>
    <row r="20" spans="1:13" ht="36.75" customHeight="1">
      <c r="A20" s="16" t="s">
        <v>65</v>
      </c>
      <c r="B20" s="10">
        <v>4251347403498</v>
      </c>
      <c r="C20" s="2" t="s">
        <v>10</v>
      </c>
      <c r="D20" s="2" t="s">
        <v>66</v>
      </c>
      <c r="E20" s="2" t="s">
        <v>29</v>
      </c>
      <c r="F20" s="5" t="s">
        <v>67</v>
      </c>
      <c r="G20" s="1" t="s">
        <v>68</v>
      </c>
      <c r="H20" s="3">
        <v>29.99</v>
      </c>
      <c r="I20" s="4">
        <v>23662</v>
      </c>
      <c r="J20" s="7">
        <v>1</v>
      </c>
      <c r="K20" s="7">
        <v>30</v>
      </c>
      <c r="L20" s="8">
        <v>1050</v>
      </c>
      <c r="M20" s="19">
        <f t="shared" si="0"/>
        <v>709623.38</v>
      </c>
    </row>
    <row r="21" spans="1:13" ht="36.75" customHeight="1">
      <c r="A21" s="16" t="s">
        <v>38</v>
      </c>
      <c r="B21" s="10">
        <v>4251347403535</v>
      </c>
      <c r="C21" s="2" t="s">
        <v>10</v>
      </c>
      <c r="D21" s="2" t="s">
        <v>39</v>
      </c>
      <c r="E21" s="2" t="s">
        <v>29</v>
      </c>
      <c r="F21" s="5" t="s">
        <v>40</v>
      </c>
      <c r="G21" s="1" t="s">
        <v>41</v>
      </c>
      <c r="H21" s="3">
        <v>24.99</v>
      </c>
      <c r="I21" s="4">
        <v>22685</v>
      </c>
      <c r="J21" s="7">
        <v>1</v>
      </c>
      <c r="K21" s="7">
        <v>24</v>
      </c>
      <c r="L21" s="8">
        <v>3168</v>
      </c>
      <c r="M21" s="19">
        <f t="shared" si="0"/>
        <v>566898.14999999991</v>
      </c>
    </row>
    <row r="22" spans="1:13" ht="36.75" customHeight="1">
      <c r="A22" s="16" t="s">
        <v>9</v>
      </c>
      <c r="B22" s="10">
        <v>4251347401388</v>
      </c>
      <c r="C22" s="2" t="s">
        <v>10</v>
      </c>
      <c r="D22" s="2" t="s">
        <v>11</v>
      </c>
      <c r="E22" s="2" t="s">
        <v>12</v>
      </c>
      <c r="F22" s="5" t="s">
        <v>13</v>
      </c>
      <c r="G22" s="1" t="s">
        <v>14</v>
      </c>
      <c r="H22" s="3">
        <v>17.989999999999998</v>
      </c>
      <c r="I22" s="4">
        <v>21283</v>
      </c>
      <c r="J22" s="7">
        <v>1</v>
      </c>
      <c r="K22" s="7">
        <v>255</v>
      </c>
      <c r="L22" s="8">
        <v>5100</v>
      </c>
      <c r="M22" s="19">
        <f t="shared" si="0"/>
        <v>382881.17</v>
      </c>
    </row>
    <row r="23" spans="1:13" ht="36.75" customHeight="1">
      <c r="A23" s="16" t="s">
        <v>92</v>
      </c>
      <c r="B23" s="10">
        <v>4251347403405</v>
      </c>
      <c r="C23" s="2" t="s">
        <v>10</v>
      </c>
      <c r="D23" s="2" t="s">
        <v>17</v>
      </c>
      <c r="E23" s="2" t="s">
        <v>1</v>
      </c>
      <c r="F23" s="5" t="s">
        <v>93</v>
      </c>
      <c r="G23" s="1" t="s">
        <v>60</v>
      </c>
      <c r="H23" s="3">
        <v>24.99</v>
      </c>
      <c r="I23" s="4">
        <v>20052</v>
      </c>
      <c r="J23" s="7">
        <v>1</v>
      </c>
      <c r="K23" s="7">
        <v>198</v>
      </c>
      <c r="L23" s="8">
        <v>5940</v>
      </c>
      <c r="M23" s="19">
        <f t="shared" si="0"/>
        <v>501099.48</v>
      </c>
    </row>
    <row r="24" spans="1:13" ht="36.75" customHeight="1">
      <c r="A24" s="16" t="s">
        <v>138</v>
      </c>
      <c r="B24" s="10">
        <v>4251347401517</v>
      </c>
      <c r="C24" s="2" t="s">
        <v>139</v>
      </c>
      <c r="D24" s="2" t="s">
        <v>140</v>
      </c>
      <c r="E24" s="2" t="s">
        <v>12</v>
      </c>
      <c r="F24" s="5" t="s">
        <v>141</v>
      </c>
      <c r="G24" s="1" t="s">
        <v>64</v>
      </c>
      <c r="H24" s="3">
        <v>19.989999999999998</v>
      </c>
      <c r="I24" s="4">
        <v>18799</v>
      </c>
      <c r="J24" s="7">
        <v>1</v>
      </c>
      <c r="K24" s="7">
        <v>45</v>
      </c>
      <c r="L24" s="8">
        <v>1346</v>
      </c>
      <c r="M24" s="19">
        <f t="shared" si="0"/>
        <v>375792.00999999995</v>
      </c>
    </row>
    <row r="25" spans="1:13" ht="36.75" customHeight="1">
      <c r="A25" s="16" t="s">
        <v>94</v>
      </c>
      <c r="B25" s="10">
        <v>4251347403894</v>
      </c>
      <c r="C25" s="2" t="s">
        <v>10</v>
      </c>
      <c r="D25" s="2" t="s">
        <v>43</v>
      </c>
      <c r="E25" s="2" t="s">
        <v>49</v>
      </c>
      <c r="F25" s="5" t="s">
        <v>95</v>
      </c>
      <c r="G25" s="1" t="s">
        <v>37</v>
      </c>
      <c r="H25" s="3">
        <v>34.99</v>
      </c>
      <c r="I25" s="4">
        <v>19636</v>
      </c>
      <c r="J25" s="7">
        <v>1</v>
      </c>
      <c r="K25" s="7">
        <v>56</v>
      </c>
      <c r="L25" s="8">
        <v>2460</v>
      </c>
      <c r="M25" s="19">
        <f t="shared" si="0"/>
        <v>687063.64</v>
      </c>
    </row>
    <row r="26" spans="1:13" ht="36.75" customHeight="1">
      <c r="A26" s="16" t="s">
        <v>83</v>
      </c>
      <c r="B26" s="10">
        <v>4251347403177</v>
      </c>
      <c r="C26" s="2" t="s">
        <v>10</v>
      </c>
      <c r="D26" s="2" t="s">
        <v>84</v>
      </c>
      <c r="E26" s="2" t="s">
        <v>49</v>
      </c>
      <c r="F26" s="5" t="s">
        <v>85</v>
      </c>
      <c r="G26" s="1" t="s">
        <v>60</v>
      </c>
      <c r="H26" s="3">
        <v>19.989999999999998</v>
      </c>
      <c r="I26" s="4">
        <v>18837</v>
      </c>
      <c r="J26" s="7">
        <v>1</v>
      </c>
      <c r="K26" s="7">
        <v>84</v>
      </c>
      <c r="L26" s="8">
        <v>3890</v>
      </c>
      <c r="M26" s="19">
        <f t="shared" si="0"/>
        <v>376551.62999999995</v>
      </c>
    </row>
    <row r="27" spans="1:13" ht="36.75" customHeight="1">
      <c r="A27" s="16" t="s">
        <v>90</v>
      </c>
      <c r="B27" s="10">
        <v>4251347403429</v>
      </c>
      <c r="C27" s="2" t="s">
        <v>10</v>
      </c>
      <c r="D27" s="2" t="s">
        <v>17</v>
      </c>
      <c r="E27" s="2" t="s">
        <v>1</v>
      </c>
      <c r="F27" s="5" t="s">
        <v>91</v>
      </c>
      <c r="G27" s="1" t="s">
        <v>60</v>
      </c>
      <c r="H27" s="3">
        <v>24.99</v>
      </c>
      <c r="I27" s="4">
        <v>18703</v>
      </c>
      <c r="J27" s="7">
        <v>1</v>
      </c>
      <c r="K27" s="7">
        <v>198</v>
      </c>
      <c r="L27" s="8">
        <v>5940</v>
      </c>
      <c r="M27" s="19">
        <f t="shared" si="0"/>
        <v>467387.97</v>
      </c>
    </row>
    <row r="28" spans="1:13" ht="36.75" customHeight="1">
      <c r="A28" s="16" t="s">
        <v>61</v>
      </c>
      <c r="B28" s="10">
        <v>4251347403269</v>
      </c>
      <c r="C28" s="2" t="s">
        <v>33</v>
      </c>
      <c r="D28" s="2" t="s">
        <v>62</v>
      </c>
      <c r="E28" s="2" t="s">
        <v>29</v>
      </c>
      <c r="F28" s="5" t="s">
        <v>63</v>
      </c>
      <c r="G28" s="1" t="s">
        <v>64</v>
      </c>
      <c r="H28" s="3">
        <v>19.989999999999998</v>
      </c>
      <c r="I28" s="4">
        <v>17811</v>
      </c>
      <c r="J28" s="7">
        <v>1</v>
      </c>
      <c r="K28" s="7">
        <v>45</v>
      </c>
      <c r="L28" s="8">
        <v>1119</v>
      </c>
      <c r="M28" s="19">
        <f t="shared" si="0"/>
        <v>356041.88999999996</v>
      </c>
    </row>
    <row r="29" spans="1:13" ht="36.75" customHeight="1">
      <c r="A29" s="16" t="s">
        <v>32</v>
      </c>
      <c r="B29" s="10">
        <v>4251347402224</v>
      </c>
      <c r="C29" s="2" t="s">
        <v>33</v>
      </c>
      <c r="D29" s="2" t="s">
        <v>34</v>
      </c>
      <c r="E29" s="2" t="s">
        <v>19</v>
      </c>
      <c r="F29" s="5" t="s">
        <v>35</v>
      </c>
      <c r="G29" s="1" t="s">
        <v>14</v>
      </c>
      <c r="H29" s="3">
        <v>17.989999999999998</v>
      </c>
      <c r="I29" s="4">
        <v>14811</v>
      </c>
      <c r="J29" s="7">
        <v>1</v>
      </c>
      <c r="K29" s="7">
        <v>105</v>
      </c>
      <c r="L29" s="8">
        <v>2160</v>
      </c>
      <c r="M29" s="19">
        <f t="shared" si="0"/>
        <v>266449.88999999996</v>
      </c>
    </row>
    <row r="30" spans="1:13" ht="36.75" customHeight="1">
      <c r="A30" s="16" t="s">
        <v>97</v>
      </c>
      <c r="B30" s="10">
        <v>4251347403207</v>
      </c>
      <c r="C30" s="2" t="s">
        <v>10</v>
      </c>
      <c r="D30" s="2" t="s">
        <v>98</v>
      </c>
      <c r="E30" s="2" t="s">
        <v>29</v>
      </c>
      <c r="F30" s="5" t="s">
        <v>99</v>
      </c>
      <c r="G30" s="1" t="s">
        <v>60</v>
      </c>
      <c r="H30" s="3">
        <v>37.99</v>
      </c>
      <c r="I30" s="4">
        <v>12930</v>
      </c>
      <c r="J30" s="7">
        <v>1</v>
      </c>
      <c r="K30" s="7">
        <v>66</v>
      </c>
      <c r="L30" s="8">
        <v>2772</v>
      </c>
      <c r="M30" s="19">
        <f t="shared" si="0"/>
        <v>491210.7</v>
      </c>
    </row>
    <row r="31" spans="1:13" ht="36.75" customHeight="1">
      <c r="A31" s="16" t="s">
        <v>48</v>
      </c>
      <c r="B31" s="10">
        <v>4251347403849</v>
      </c>
      <c r="C31" s="2" t="s">
        <v>21</v>
      </c>
      <c r="D31" s="2" t="s">
        <v>22</v>
      </c>
      <c r="E31" s="2" t="s">
        <v>49</v>
      </c>
      <c r="F31" s="5" t="s">
        <v>50</v>
      </c>
      <c r="G31" s="1" t="s">
        <v>51</v>
      </c>
      <c r="H31" s="3">
        <v>11.99</v>
      </c>
      <c r="I31" s="4">
        <v>12133</v>
      </c>
      <c r="J31" s="7">
        <v>1</v>
      </c>
      <c r="K31" s="7">
        <v>120</v>
      </c>
      <c r="L31" s="8">
        <v>6477</v>
      </c>
      <c r="M31" s="19">
        <f t="shared" si="0"/>
        <v>145474.67000000001</v>
      </c>
    </row>
    <row r="32" spans="1:13" ht="36.75" customHeight="1">
      <c r="A32" s="16" t="s">
        <v>111</v>
      </c>
      <c r="B32" s="10">
        <v>4251347401791</v>
      </c>
      <c r="C32" s="2" t="s">
        <v>10</v>
      </c>
      <c r="D32" s="2" t="s">
        <v>101</v>
      </c>
      <c r="E32" s="2" t="s">
        <v>23</v>
      </c>
      <c r="F32" s="5" t="s">
        <v>112</v>
      </c>
      <c r="G32" s="1" t="s">
        <v>52</v>
      </c>
      <c r="H32" s="3">
        <v>24.99</v>
      </c>
      <c r="I32" s="4">
        <v>11697</v>
      </c>
      <c r="J32" s="7">
        <v>1</v>
      </c>
      <c r="K32" s="7">
        <v>66</v>
      </c>
      <c r="L32" s="8">
        <v>1988</v>
      </c>
      <c r="M32" s="19">
        <f t="shared" si="0"/>
        <v>292308.02999999997</v>
      </c>
    </row>
    <row r="33" spans="1:13" ht="36.75" customHeight="1">
      <c r="A33" s="16" t="s">
        <v>16</v>
      </c>
      <c r="B33" s="10">
        <v>4251347403719</v>
      </c>
      <c r="C33" s="2" t="s">
        <v>10</v>
      </c>
      <c r="D33" s="2" t="s">
        <v>17</v>
      </c>
      <c r="E33" s="2" t="s">
        <v>1</v>
      </c>
      <c r="F33" s="5" t="s">
        <v>18</v>
      </c>
      <c r="G33" s="1" t="s">
        <v>14</v>
      </c>
      <c r="H33" s="3">
        <v>14.99</v>
      </c>
      <c r="I33" s="4">
        <v>9369</v>
      </c>
      <c r="J33" s="7">
        <v>1</v>
      </c>
      <c r="K33" s="7">
        <v>400</v>
      </c>
      <c r="L33" s="8">
        <v>6400</v>
      </c>
      <c r="M33" s="19">
        <f t="shared" si="0"/>
        <v>140441.31</v>
      </c>
    </row>
    <row r="34" spans="1:13" ht="36.75" customHeight="1">
      <c r="A34" s="16" t="s">
        <v>81</v>
      </c>
      <c r="B34" s="10">
        <v>4251347403986</v>
      </c>
      <c r="C34" s="2" t="s">
        <v>33</v>
      </c>
      <c r="D34" s="2" t="s">
        <v>54</v>
      </c>
      <c r="E34" s="2" t="s">
        <v>49</v>
      </c>
      <c r="F34" s="5" t="s">
        <v>82</v>
      </c>
      <c r="G34" s="1" t="s">
        <v>72</v>
      </c>
      <c r="H34" s="3">
        <v>34.99</v>
      </c>
      <c r="I34" s="4">
        <v>1683</v>
      </c>
      <c r="J34" s="7">
        <v>1</v>
      </c>
      <c r="K34" s="7">
        <v>24</v>
      </c>
      <c r="L34" s="8">
        <v>571</v>
      </c>
      <c r="M34" s="19">
        <f t="shared" si="0"/>
        <v>58888.170000000006</v>
      </c>
    </row>
    <row r="35" spans="1:13" ht="36.75" customHeight="1">
      <c r="A35" s="16" t="s">
        <v>77</v>
      </c>
      <c r="B35" s="10">
        <v>4251347404006</v>
      </c>
      <c r="C35" s="2" t="s">
        <v>33</v>
      </c>
      <c r="D35" s="2" t="s">
        <v>54</v>
      </c>
      <c r="E35" s="2" t="s">
        <v>49</v>
      </c>
      <c r="F35" s="5" t="s">
        <v>78</v>
      </c>
      <c r="G35" s="1" t="s">
        <v>72</v>
      </c>
      <c r="H35" s="3">
        <v>34.99</v>
      </c>
      <c r="I35" s="4">
        <v>1679</v>
      </c>
      <c r="J35" s="7">
        <v>1</v>
      </c>
      <c r="K35" s="7">
        <v>24</v>
      </c>
      <c r="L35" s="8">
        <v>285</v>
      </c>
      <c r="M35" s="19">
        <f t="shared" si="0"/>
        <v>58748.210000000006</v>
      </c>
    </row>
    <row r="36" spans="1:13" ht="36.75" customHeight="1">
      <c r="A36" s="16" t="s">
        <v>102</v>
      </c>
      <c r="B36" s="10">
        <v>4251347404471</v>
      </c>
      <c r="C36" s="2" t="s">
        <v>103</v>
      </c>
      <c r="D36" s="2" t="s">
        <v>104</v>
      </c>
      <c r="E36" s="2"/>
      <c r="F36" s="5" t="s">
        <v>105</v>
      </c>
      <c r="G36" s="1" t="s">
        <v>96</v>
      </c>
      <c r="H36" s="3">
        <v>24.99</v>
      </c>
      <c r="I36" s="4">
        <v>1618</v>
      </c>
      <c r="J36" s="7">
        <v>1</v>
      </c>
      <c r="K36" s="7">
        <v>70</v>
      </c>
      <c r="L36" s="8">
        <v>1149</v>
      </c>
      <c r="M36" s="19">
        <f t="shared" si="0"/>
        <v>40433.82</v>
      </c>
    </row>
    <row r="37" spans="1:13" ht="36.75" customHeight="1">
      <c r="A37" s="16" t="s">
        <v>106</v>
      </c>
      <c r="B37" s="10">
        <v>4251347404488</v>
      </c>
      <c r="C37" s="2" t="s">
        <v>103</v>
      </c>
      <c r="D37" s="2" t="s">
        <v>107</v>
      </c>
      <c r="E37" s="2"/>
      <c r="F37" s="5" t="s">
        <v>108</v>
      </c>
      <c r="G37" s="1" t="s">
        <v>60</v>
      </c>
      <c r="H37" s="3">
        <v>39.99</v>
      </c>
      <c r="I37" s="4">
        <v>1503</v>
      </c>
      <c r="J37" s="7">
        <v>1</v>
      </c>
      <c r="K37" s="7">
        <v>66</v>
      </c>
      <c r="L37" s="8">
        <v>1503</v>
      </c>
      <c r="M37" s="19">
        <f t="shared" si="0"/>
        <v>60104.97</v>
      </c>
    </row>
    <row r="38" spans="1:13" ht="36.75" customHeight="1">
      <c r="A38" s="16" t="s">
        <v>73</v>
      </c>
      <c r="B38" s="10">
        <v>4251347403962</v>
      </c>
      <c r="C38" s="2" t="s">
        <v>33</v>
      </c>
      <c r="D38" s="2" t="s">
        <v>54</v>
      </c>
      <c r="E38" s="2" t="s">
        <v>49</v>
      </c>
      <c r="F38" s="5" t="s">
        <v>74</v>
      </c>
      <c r="G38" s="1" t="s">
        <v>72</v>
      </c>
      <c r="H38" s="3">
        <v>34.99</v>
      </c>
      <c r="I38" s="4">
        <v>1440</v>
      </c>
      <c r="J38" s="7">
        <v>1</v>
      </c>
      <c r="K38" s="7">
        <v>24</v>
      </c>
      <c r="L38" s="8">
        <v>1440</v>
      </c>
      <c r="M38" s="19">
        <f t="shared" si="0"/>
        <v>50385.600000000006</v>
      </c>
    </row>
    <row r="39" spans="1:13" ht="36.75" customHeight="1">
      <c r="A39" s="16" t="s">
        <v>79</v>
      </c>
      <c r="B39" s="10">
        <v>4251347403979</v>
      </c>
      <c r="C39" s="2" t="s">
        <v>33</v>
      </c>
      <c r="D39" s="2" t="s">
        <v>70</v>
      </c>
      <c r="E39" s="2" t="s">
        <v>49</v>
      </c>
      <c r="F39" s="5" t="s">
        <v>80</v>
      </c>
      <c r="G39" s="1" t="s">
        <v>72</v>
      </c>
      <c r="H39" s="3">
        <v>34.99</v>
      </c>
      <c r="I39" s="4">
        <v>1409</v>
      </c>
      <c r="J39" s="7">
        <v>1</v>
      </c>
      <c r="K39" s="7">
        <v>24</v>
      </c>
      <c r="L39" s="8">
        <v>1409</v>
      </c>
      <c r="M39" s="19">
        <f t="shared" si="0"/>
        <v>49300.91</v>
      </c>
    </row>
    <row r="40" spans="1:13" ht="36.75" customHeight="1">
      <c r="A40" s="16" t="s">
        <v>75</v>
      </c>
      <c r="B40" s="10">
        <v>4251347403993</v>
      </c>
      <c r="C40" s="2" t="s">
        <v>33</v>
      </c>
      <c r="D40" s="2" t="s">
        <v>70</v>
      </c>
      <c r="E40" s="2" t="s">
        <v>49</v>
      </c>
      <c r="F40" s="5" t="s">
        <v>76</v>
      </c>
      <c r="G40" s="1" t="s">
        <v>72</v>
      </c>
      <c r="H40" s="3">
        <v>34.99</v>
      </c>
      <c r="I40" s="4">
        <v>1251</v>
      </c>
      <c r="J40" s="7">
        <v>1</v>
      </c>
      <c r="K40" s="7">
        <v>24</v>
      </c>
      <c r="L40" s="8">
        <v>1251</v>
      </c>
      <c r="M40" s="19">
        <f t="shared" si="0"/>
        <v>43772.490000000005</v>
      </c>
    </row>
    <row r="41" spans="1:13" s="15" customFormat="1" ht="22.5" customHeight="1">
      <c r="A41" s="16" t="s">
        <v>69</v>
      </c>
      <c r="B41" s="10">
        <v>4251347403955</v>
      </c>
      <c r="C41" s="2" t="s">
        <v>33</v>
      </c>
      <c r="D41" s="2" t="s">
        <v>70</v>
      </c>
      <c r="E41" s="2" t="s">
        <v>49</v>
      </c>
      <c r="F41" s="5" t="s">
        <v>71</v>
      </c>
      <c r="G41" s="1" t="s">
        <v>72</v>
      </c>
      <c r="H41" s="3">
        <v>34.99</v>
      </c>
      <c r="I41" s="4">
        <v>1174</v>
      </c>
      <c r="J41" s="7">
        <v>1</v>
      </c>
      <c r="K41" s="7">
        <v>24</v>
      </c>
      <c r="L41" s="8">
        <v>1174</v>
      </c>
      <c r="M41" s="19">
        <f t="shared" si="0"/>
        <v>41078.26</v>
      </c>
    </row>
    <row r="42" spans="1:13">
      <c r="A42" s="21" t="s">
        <v>144</v>
      </c>
      <c r="B42" s="22"/>
      <c r="C42" s="23"/>
      <c r="D42" s="23"/>
      <c r="E42" s="23"/>
      <c r="F42" s="24"/>
      <c r="G42" s="25"/>
      <c r="H42" s="26" t="s">
        <v>145</v>
      </c>
      <c r="I42" s="27">
        <f>SUM(I3:I41)</f>
        <v>934597</v>
      </c>
      <c r="J42" s="28"/>
      <c r="K42" s="28">
        <f>SUM(K3:K41)</f>
        <v>3216</v>
      </c>
      <c r="L42" s="29"/>
      <c r="M42" s="30">
        <f>SUM(M3:M41)</f>
        <v>25418119.029999997</v>
      </c>
    </row>
  </sheetData>
  <phoneticPr fontId="0" type="noConversion"/>
  <printOptions horizontalCentered="1"/>
  <pageMargins left="0.11811023622047245" right="0.11811023622047245" top="0.78740157480314965" bottom="0.78740157480314965" header="0.31496062992125984" footer="0.31496062992125984"/>
  <pageSetup paperSize="9" scale="77" orientation="landscape" r:id="rId1"/>
  <headerFooter>
    <oddFooter>&amp;Lca. Mengen
approx. quantities&amp;R&amp;P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cp:lastPrinted>2022-09-28T11:08:00Z</cp:lastPrinted>
  <dcterms:created xsi:type="dcterms:W3CDTF">2022-03-22T13:44:16Z</dcterms:created>
  <dcterms:modified xsi:type="dcterms:W3CDTF">2025-03-20T10:50:00Z</dcterms:modified>
  <cp:category/>
  <cp:contentStatus/>
</cp:coreProperties>
</file>